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设计" sheetId="2" r:id="rId1"/>
    <sheet name="音乐" sheetId="1" r:id="rId2"/>
  </sheets>
  <calcPr calcId="144525"/>
</workbook>
</file>

<file path=xl/sharedStrings.xml><?xml version="1.0" encoding="utf-8"?>
<sst xmlns="http://schemas.openxmlformats.org/spreadsheetml/2006/main" count="143" uniqueCount="81">
  <si>
    <t>艺术学院2022年互联网+大学生创新创业大赛项目评分表（设计学科）</t>
  </si>
  <si>
    <t>序号</t>
  </si>
  <si>
    <t>赛道</t>
  </si>
  <si>
    <t>组别</t>
  </si>
  <si>
    <t>项目名称</t>
  </si>
  <si>
    <t>项目负责人</t>
  </si>
  <si>
    <t>指导老师</t>
  </si>
  <si>
    <t>项目基因及优势（例如：已成立公司、项目负责人有专利**项、国家级大创立项、已获投资情况等。）</t>
  </si>
  <si>
    <t>评委1</t>
  </si>
  <si>
    <t>评委2</t>
  </si>
  <si>
    <t>评委3</t>
  </si>
  <si>
    <t>评委4</t>
  </si>
  <si>
    <t>评委5</t>
  </si>
  <si>
    <t>评委6</t>
  </si>
  <si>
    <t>均分</t>
  </si>
  <si>
    <t>排名</t>
  </si>
  <si>
    <t>是否上推</t>
  </si>
  <si>
    <t>备注</t>
  </si>
  <si>
    <t>红旅赛道</t>
  </si>
  <si>
    <t>公益组</t>
  </si>
  <si>
    <t>乡艺设计—大学生双创平台新途径</t>
  </si>
  <si>
    <t>万佳乐</t>
  </si>
  <si>
    <t>李仁伟、张奋飞</t>
  </si>
  <si>
    <t>是</t>
  </si>
  <si>
    <t>高教主赛道</t>
  </si>
  <si>
    <t>本科生创意组</t>
  </si>
  <si>
    <t>函夏天工-虚拟现实赋能文旅新格局</t>
  </si>
  <si>
    <t>郭磊</t>
  </si>
  <si>
    <t>吕亚芳、李仁伟</t>
  </si>
  <si>
    <t>已成立公司</t>
  </si>
  <si>
    <t>校园记忆——高校文创定制行业引领者</t>
  </si>
  <si>
    <t>王珍雅婕</t>
  </si>
  <si>
    <t>张奋飞</t>
  </si>
  <si>
    <t>国家级大创立项</t>
  </si>
  <si>
    <t>否</t>
  </si>
  <si>
    <t>研究生创意组</t>
  </si>
  <si>
    <t>“安暖网”社区疫情防控及帮助网络平台</t>
  </si>
  <si>
    <t>苑泽</t>
  </si>
  <si>
    <t>曹迪</t>
  </si>
  <si>
    <t>省级立项1项</t>
  </si>
  <si>
    <t>恬·境</t>
  </si>
  <si>
    <t>韩若楠</t>
  </si>
  <si>
    <t>崔文莉、王恒</t>
  </si>
  <si>
    <t>美艺—在线青少年绘画</t>
  </si>
  <si>
    <t>耿新杰</t>
  </si>
  <si>
    <t>李仁伟、田维飞、张丽君、吴闻超</t>
  </si>
  <si>
    <t>项目负责人有专利1项、软著1项；省级立项</t>
  </si>
  <si>
    <t>新闻响应速度数据可视化平台</t>
  </si>
  <si>
    <t>焦梦鸽</t>
  </si>
  <si>
    <t>秦品乐、张丽君、王博、杨晓东、柴锐</t>
  </si>
  <si>
    <t>寻味科技—餐饮信息化管理系统服务商</t>
  </si>
  <si>
    <t>李双旺</t>
  </si>
  <si>
    <t>HOMiE----属于你的线上民宿预定平台</t>
  </si>
  <si>
    <t>谢奥威</t>
  </si>
  <si>
    <t>崔文莉、张丽君</t>
  </si>
  <si>
    <t>睡星</t>
  </si>
  <si>
    <t>丁诗思</t>
  </si>
  <si>
    <t>张奋飞、刘荣超</t>
  </si>
  <si>
    <t>晋祠文化旅游IP全案开发项目</t>
  </si>
  <si>
    <t>刘俊吉</t>
  </si>
  <si>
    <t>李硕</t>
  </si>
  <si>
    <t>博物馆文创</t>
  </si>
  <si>
    <t>吴睿喆</t>
  </si>
  <si>
    <t>李霞</t>
  </si>
  <si>
    <t>（未参加答辩）</t>
  </si>
  <si>
    <t>守艺-山西非遗</t>
  </si>
  <si>
    <t>李金隆</t>
  </si>
  <si>
    <t>艺术学院2022年互联网+大学生创新创业大赛项目评分表（音乐学科）</t>
  </si>
  <si>
    <t>社区公益——让退休老人生活多一份精彩</t>
  </si>
  <si>
    <t>丁紫涵</t>
  </si>
  <si>
    <t>王小侠、杨宇娟</t>
  </si>
  <si>
    <t>硕果虚拟全景在线教育APP</t>
  </si>
  <si>
    <t>张宁</t>
  </si>
  <si>
    <t>张鹏</t>
  </si>
  <si>
    <t>前期“心视界”VR艺术工作坊项目获第六届全国大学生艺术展演二等奖</t>
  </si>
  <si>
    <t>音乐学科美育教学数字资源库建设</t>
  </si>
  <si>
    <t>向伟</t>
  </si>
  <si>
    <t>范晓荣</t>
  </si>
  <si>
    <t>传递大爱 温暖人心——大学生心理健康APP</t>
  </si>
  <si>
    <t>李佳乐</t>
  </si>
  <si>
    <t>陈娟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</si>
</sst>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topLeftCell="D1" workbookViewId="0">
      <selection activeCell="F9" sqref="F9"/>
    </sheetView>
  </sheetViews>
  <sheetFormatPr defaultColWidth="8.86111111111111" defaultRowHeight="14.4"/>
  <cols>
    <col min="1" max="1" width="8.4537037037037" customWidth="1"/>
    <col min="2" max="2" width="15.3333333333333" customWidth="1"/>
    <col min="3" max="3" width="16.1111111111111" customWidth="1"/>
    <col min="4" max="5" width="20.7685185185185" customWidth="1"/>
    <col min="6" max="6" width="17.7777777777778" customWidth="1"/>
    <col min="7" max="7" width="20.7685185185185" customWidth="1"/>
    <col min="8" max="8" width="13" customWidth="1"/>
    <col min="14" max="14" width="12.8888888888889"/>
    <col min="17" max="17" width="15" customWidth="1"/>
  </cols>
  <sheetData>
    <row r="1" ht="30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0" customHeight="1" spans="1:1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30" customHeight="1" spans="1:17">
      <c r="A3" s="5">
        <v>1</v>
      </c>
      <c r="B3" s="5" t="s">
        <v>18</v>
      </c>
      <c r="C3" s="5" t="s">
        <v>19</v>
      </c>
      <c r="D3" s="7" t="s">
        <v>20</v>
      </c>
      <c r="E3" s="5" t="s">
        <v>21</v>
      </c>
      <c r="F3" s="7" t="s">
        <v>22</v>
      </c>
      <c r="G3" s="3"/>
      <c r="H3" s="11">
        <v>82</v>
      </c>
      <c r="I3" s="11">
        <v>95</v>
      </c>
      <c r="J3" s="11">
        <v>90</v>
      </c>
      <c r="K3" s="11">
        <v>85</v>
      </c>
      <c r="L3" s="11">
        <v>85</v>
      </c>
      <c r="M3" s="10">
        <v>82</v>
      </c>
      <c r="N3" s="11">
        <f t="shared" ref="N3:N13" si="0">AVERAGE(H3:M3)</f>
        <v>86.5</v>
      </c>
      <c r="O3" s="11">
        <v>1</v>
      </c>
      <c r="P3" s="11" t="s">
        <v>23</v>
      </c>
      <c r="Q3" s="17"/>
    </row>
    <row r="4" ht="30" customHeight="1" spans="1:17">
      <c r="A4" s="5">
        <v>2</v>
      </c>
      <c r="B4" s="5" t="s">
        <v>24</v>
      </c>
      <c r="C4" s="5" t="s">
        <v>25</v>
      </c>
      <c r="D4" s="7" t="s">
        <v>26</v>
      </c>
      <c r="E4" s="5" t="s">
        <v>27</v>
      </c>
      <c r="F4" s="7" t="s">
        <v>28</v>
      </c>
      <c r="G4" s="7" t="s">
        <v>29</v>
      </c>
      <c r="H4" s="11">
        <v>80</v>
      </c>
      <c r="I4" s="11">
        <v>95</v>
      </c>
      <c r="J4" s="11">
        <v>88</v>
      </c>
      <c r="K4" s="11">
        <v>85</v>
      </c>
      <c r="L4" s="11">
        <v>84</v>
      </c>
      <c r="M4" s="10">
        <v>85</v>
      </c>
      <c r="N4" s="11">
        <f t="shared" si="0"/>
        <v>86.1666666666667</v>
      </c>
      <c r="O4" s="11">
        <v>2</v>
      </c>
      <c r="P4" s="11" t="s">
        <v>23</v>
      </c>
      <c r="Q4" s="17"/>
    </row>
    <row r="5" ht="30" customHeight="1" spans="1:17">
      <c r="A5" s="5">
        <v>3</v>
      </c>
      <c r="B5" s="5" t="s">
        <v>24</v>
      </c>
      <c r="C5" s="5" t="s">
        <v>25</v>
      </c>
      <c r="D5" s="7" t="s">
        <v>30</v>
      </c>
      <c r="E5" s="5" t="s">
        <v>31</v>
      </c>
      <c r="F5" s="7" t="s">
        <v>32</v>
      </c>
      <c r="G5" s="7" t="s">
        <v>33</v>
      </c>
      <c r="H5" s="11">
        <v>80</v>
      </c>
      <c r="I5" s="11">
        <v>85</v>
      </c>
      <c r="J5" s="11">
        <v>87</v>
      </c>
      <c r="K5" s="11">
        <v>85</v>
      </c>
      <c r="L5" s="11">
        <v>85</v>
      </c>
      <c r="M5" s="10">
        <v>81</v>
      </c>
      <c r="N5" s="11">
        <f t="shared" si="0"/>
        <v>83.8333333333333</v>
      </c>
      <c r="O5" s="11">
        <v>3</v>
      </c>
      <c r="P5" s="11" t="s">
        <v>34</v>
      </c>
      <c r="Q5" s="17"/>
    </row>
    <row r="6" ht="30" customHeight="1" spans="1:17">
      <c r="A6" s="5">
        <v>4</v>
      </c>
      <c r="B6" s="5" t="s">
        <v>24</v>
      </c>
      <c r="C6" s="5" t="s">
        <v>35</v>
      </c>
      <c r="D6" s="7" t="s">
        <v>36</v>
      </c>
      <c r="E6" s="5" t="s">
        <v>37</v>
      </c>
      <c r="F6" s="7" t="s">
        <v>38</v>
      </c>
      <c r="G6" s="13" t="s">
        <v>39</v>
      </c>
      <c r="H6" s="11">
        <v>85</v>
      </c>
      <c r="I6" s="11">
        <v>80</v>
      </c>
      <c r="J6" s="11">
        <v>84</v>
      </c>
      <c r="K6" s="11">
        <v>78</v>
      </c>
      <c r="L6" s="11">
        <v>88</v>
      </c>
      <c r="M6" s="10">
        <v>86</v>
      </c>
      <c r="N6" s="11">
        <f t="shared" si="0"/>
        <v>83.5</v>
      </c>
      <c r="O6" s="11">
        <v>4</v>
      </c>
      <c r="P6" s="11" t="s">
        <v>34</v>
      </c>
      <c r="Q6" s="17"/>
    </row>
    <row r="7" ht="30" customHeight="1" spans="1:17">
      <c r="A7" s="5">
        <v>5</v>
      </c>
      <c r="B7" s="5" t="s">
        <v>24</v>
      </c>
      <c r="C7" s="5" t="s">
        <v>25</v>
      </c>
      <c r="D7" s="7" t="s">
        <v>40</v>
      </c>
      <c r="E7" s="5" t="s">
        <v>41</v>
      </c>
      <c r="F7" s="7" t="s">
        <v>42</v>
      </c>
      <c r="G7" s="7"/>
      <c r="H7" s="11">
        <v>85</v>
      </c>
      <c r="I7" s="11">
        <v>80</v>
      </c>
      <c r="J7" s="11">
        <v>85</v>
      </c>
      <c r="K7" s="11">
        <v>75</v>
      </c>
      <c r="L7" s="11">
        <v>85</v>
      </c>
      <c r="M7" s="10">
        <v>85</v>
      </c>
      <c r="N7" s="11">
        <f t="shared" si="0"/>
        <v>82.5</v>
      </c>
      <c r="O7" s="11">
        <v>5</v>
      </c>
      <c r="P7" s="11" t="s">
        <v>34</v>
      </c>
      <c r="Q7" s="17"/>
    </row>
    <row r="8" ht="50" customHeight="1" spans="1:17">
      <c r="A8" s="5">
        <v>6</v>
      </c>
      <c r="B8" s="5" t="s">
        <v>24</v>
      </c>
      <c r="C8" s="5" t="s">
        <v>35</v>
      </c>
      <c r="D8" s="7" t="s">
        <v>43</v>
      </c>
      <c r="E8" s="5" t="s">
        <v>44</v>
      </c>
      <c r="F8" s="7" t="s">
        <v>45</v>
      </c>
      <c r="G8" s="14" t="s">
        <v>46</v>
      </c>
      <c r="H8" s="11">
        <v>80</v>
      </c>
      <c r="I8" s="11">
        <v>90</v>
      </c>
      <c r="J8" s="11">
        <v>84</v>
      </c>
      <c r="K8" s="11">
        <v>75</v>
      </c>
      <c r="L8" s="11">
        <v>85</v>
      </c>
      <c r="M8" s="10">
        <v>80</v>
      </c>
      <c r="N8" s="11">
        <f t="shared" si="0"/>
        <v>82.3333333333333</v>
      </c>
      <c r="O8" s="11">
        <v>6</v>
      </c>
      <c r="P8" s="11" t="s">
        <v>34</v>
      </c>
      <c r="Q8" s="17"/>
    </row>
    <row r="9" ht="30" customHeight="1" spans="1:17">
      <c r="A9" s="5">
        <v>7</v>
      </c>
      <c r="B9" s="15" t="s">
        <v>24</v>
      </c>
      <c r="C9" s="15" t="s">
        <v>25</v>
      </c>
      <c r="D9" s="16" t="s">
        <v>47</v>
      </c>
      <c r="E9" s="15" t="s">
        <v>48</v>
      </c>
      <c r="F9" s="16" t="s">
        <v>49</v>
      </c>
      <c r="G9" s="16"/>
      <c r="H9" s="11">
        <v>88</v>
      </c>
      <c r="I9" s="11">
        <v>75</v>
      </c>
      <c r="J9" s="11">
        <v>84</v>
      </c>
      <c r="K9" s="11">
        <v>70</v>
      </c>
      <c r="L9" s="11">
        <v>86</v>
      </c>
      <c r="M9" s="10">
        <v>88</v>
      </c>
      <c r="N9" s="11">
        <f t="shared" si="0"/>
        <v>81.8333333333333</v>
      </c>
      <c r="O9" s="11">
        <v>7</v>
      </c>
      <c r="P9" s="11" t="s">
        <v>34</v>
      </c>
      <c r="Q9" s="17"/>
    </row>
    <row r="10" ht="30" customHeight="1" spans="1:17">
      <c r="A10" s="5">
        <v>8</v>
      </c>
      <c r="B10" s="5" t="s">
        <v>24</v>
      </c>
      <c r="C10" s="5" t="s">
        <v>25</v>
      </c>
      <c r="D10" s="7" t="s">
        <v>50</v>
      </c>
      <c r="E10" s="7" t="s">
        <v>51</v>
      </c>
      <c r="F10" s="7" t="s">
        <v>42</v>
      </c>
      <c r="G10" s="3"/>
      <c r="H10" s="11">
        <v>83</v>
      </c>
      <c r="I10" s="11">
        <v>80</v>
      </c>
      <c r="J10" s="11">
        <v>83</v>
      </c>
      <c r="K10" s="11">
        <v>75</v>
      </c>
      <c r="L10" s="11">
        <v>84</v>
      </c>
      <c r="M10" s="10">
        <v>83</v>
      </c>
      <c r="N10" s="11">
        <f t="shared" si="0"/>
        <v>81.3333333333333</v>
      </c>
      <c r="O10" s="11">
        <v>8</v>
      </c>
      <c r="P10" s="11" t="s">
        <v>34</v>
      </c>
      <c r="Q10" s="17"/>
    </row>
    <row r="11" ht="30" customHeight="1" spans="1:17">
      <c r="A11" s="5">
        <v>9</v>
      </c>
      <c r="B11" s="5" t="s">
        <v>24</v>
      </c>
      <c r="C11" s="5" t="s">
        <v>25</v>
      </c>
      <c r="D11" s="7" t="s">
        <v>52</v>
      </c>
      <c r="E11" s="5" t="s">
        <v>53</v>
      </c>
      <c r="F11" s="7" t="s">
        <v>54</v>
      </c>
      <c r="G11" s="7"/>
      <c r="H11" s="11">
        <v>83</v>
      </c>
      <c r="I11" s="11">
        <v>85</v>
      </c>
      <c r="J11" s="11">
        <v>83</v>
      </c>
      <c r="K11" s="11">
        <v>70</v>
      </c>
      <c r="L11" s="11">
        <v>83</v>
      </c>
      <c r="M11" s="10">
        <v>83</v>
      </c>
      <c r="N11" s="11">
        <f t="shared" si="0"/>
        <v>81.1666666666667</v>
      </c>
      <c r="O11" s="11">
        <v>9</v>
      </c>
      <c r="P11" s="11" t="s">
        <v>34</v>
      </c>
      <c r="Q11" s="17"/>
    </row>
    <row r="12" ht="30" customHeight="1" spans="1:17">
      <c r="A12" s="5">
        <v>10</v>
      </c>
      <c r="B12" s="5" t="s">
        <v>24</v>
      </c>
      <c r="C12" s="5" t="s">
        <v>25</v>
      </c>
      <c r="D12" s="7" t="s">
        <v>55</v>
      </c>
      <c r="E12" s="5" t="s">
        <v>56</v>
      </c>
      <c r="F12" s="7" t="s">
        <v>57</v>
      </c>
      <c r="G12" s="7"/>
      <c r="H12" s="11">
        <v>81</v>
      </c>
      <c r="I12" s="11">
        <v>80</v>
      </c>
      <c r="J12" s="11">
        <v>85</v>
      </c>
      <c r="K12" s="11">
        <v>70</v>
      </c>
      <c r="L12" s="11">
        <v>83</v>
      </c>
      <c r="M12" s="10">
        <v>81</v>
      </c>
      <c r="N12" s="11">
        <f t="shared" si="0"/>
        <v>80</v>
      </c>
      <c r="O12" s="11">
        <v>10</v>
      </c>
      <c r="P12" s="11" t="s">
        <v>34</v>
      </c>
      <c r="Q12" s="17"/>
    </row>
    <row r="13" ht="30" customHeight="1" spans="1:17">
      <c r="A13" s="5">
        <v>11</v>
      </c>
      <c r="B13" s="5" t="s">
        <v>24</v>
      </c>
      <c r="C13" s="5" t="s">
        <v>35</v>
      </c>
      <c r="D13" s="7" t="s">
        <v>58</v>
      </c>
      <c r="E13" s="5" t="s">
        <v>59</v>
      </c>
      <c r="F13" s="7" t="s">
        <v>60</v>
      </c>
      <c r="G13" s="7"/>
      <c r="H13" s="11">
        <v>78</v>
      </c>
      <c r="I13" s="11">
        <v>82</v>
      </c>
      <c r="J13" s="11">
        <v>84</v>
      </c>
      <c r="K13" s="11">
        <v>73</v>
      </c>
      <c r="L13" s="11">
        <v>83</v>
      </c>
      <c r="M13" s="10">
        <v>78</v>
      </c>
      <c r="N13" s="11">
        <f t="shared" si="0"/>
        <v>79.6666666666667</v>
      </c>
      <c r="O13" s="11">
        <v>11</v>
      </c>
      <c r="P13" s="11" t="s">
        <v>34</v>
      </c>
      <c r="Q13" s="17"/>
    </row>
    <row r="14" s="12" customFormat="1" ht="20.1" customHeight="1" spans="1:17">
      <c r="A14" s="5">
        <v>12</v>
      </c>
      <c r="B14" s="5" t="s">
        <v>24</v>
      </c>
      <c r="C14" s="5" t="s">
        <v>25</v>
      </c>
      <c r="D14" s="7" t="s">
        <v>61</v>
      </c>
      <c r="E14" s="5" t="s">
        <v>62</v>
      </c>
      <c r="F14" s="5" t="s">
        <v>63</v>
      </c>
      <c r="G14" s="5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 t="s">
        <v>64</v>
      </c>
    </row>
    <row r="15" s="12" customFormat="1" ht="20.1" customHeight="1" spans="1:17">
      <c r="A15" s="5">
        <v>13</v>
      </c>
      <c r="B15" s="5" t="s">
        <v>24</v>
      </c>
      <c r="C15" s="5" t="s">
        <v>25</v>
      </c>
      <c r="D15" s="7" t="s">
        <v>65</v>
      </c>
      <c r="E15" s="5" t="s">
        <v>66</v>
      </c>
      <c r="F15" s="5" t="s">
        <v>63</v>
      </c>
      <c r="G15" s="5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 t="s">
        <v>64</v>
      </c>
    </row>
  </sheetData>
  <sortState ref="A3:P13">
    <sortCondition ref="N3" descending="1"/>
  </sortState>
  <mergeCells count="1">
    <mergeCell ref="A1:Q1"/>
  </mergeCells>
  <dataValidations count="4">
    <dataValidation type="list" allowBlank="1" showInputMessage="1" showErrorMessage="1" sqref="C2">
      <formula1>"本科生创意组,研究生创意组,初创组,成长组"</formula1>
    </dataValidation>
    <dataValidation type="list" allowBlank="1" showInputMessage="1" showErrorMessage="1" sqref="C5">
      <formula1>"本科生创意组，研究生创意组，初创组，成长组"</formula1>
    </dataValidation>
    <dataValidation type="list" allowBlank="1" showInputMessage="1" showErrorMessage="1" sqref="C7">
      <formula1>"本科生创意组"</formula1>
    </dataValidation>
    <dataValidation allowBlank="1" showInputMessage="1" sqref="C1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A1" sqref="A1:Q1"/>
    </sheetView>
  </sheetViews>
  <sheetFormatPr defaultColWidth="20.7685185185185" defaultRowHeight="14.4" outlineLevelRow="5"/>
  <cols>
    <col min="1" max="1" width="8.77777777777778" customWidth="1"/>
    <col min="2" max="2" width="10.7777777777778" customWidth="1"/>
    <col min="3" max="3" width="13" customWidth="1"/>
    <col min="4" max="4" width="14.5555555555556" customWidth="1"/>
    <col min="5" max="6" width="10.7777777777778" customWidth="1"/>
    <col min="7" max="7" width="21.4444444444444" customWidth="1"/>
    <col min="8" max="14" width="10.7777777777778" customWidth="1"/>
    <col min="15" max="15" width="10.8888888888889" customWidth="1"/>
    <col min="16" max="16" width="13.1111111111111" customWidth="1"/>
  </cols>
  <sheetData>
    <row r="1" ht="50" customHeight="1" spans="1:17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76" customHeight="1" spans="1:1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50" customHeight="1" spans="1:17">
      <c r="A3" s="5">
        <v>1</v>
      </c>
      <c r="B3" s="5" t="s">
        <v>18</v>
      </c>
      <c r="C3" s="6" t="s">
        <v>19</v>
      </c>
      <c r="D3" s="7" t="s">
        <v>68</v>
      </c>
      <c r="E3" s="5" t="s">
        <v>69</v>
      </c>
      <c r="F3" s="7" t="s">
        <v>70</v>
      </c>
      <c r="G3" s="7"/>
      <c r="H3" s="8">
        <v>84</v>
      </c>
      <c r="I3" s="8">
        <v>92</v>
      </c>
      <c r="J3" s="8">
        <v>84</v>
      </c>
      <c r="K3" s="8">
        <v>80</v>
      </c>
      <c r="L3" s="8">
        <v>88</v>
      </c>
      <c r="M3" s="10">
        <v>84</v>
      </c>
      <c r="N3" s="11">
        <f>AVERAGE(H3:M3)</f>
        <v>85.3333333333333</v>
      </c>
      <c r="O3" s="11">
        <v>1</v>
      </c>
      <c r="P3" s="11" t="s">
        <v>23</v>
      </c>
      <c r="Q3" s="4"/>
    </row>
    <row r="4" ht="50" customHeight="1" spans="1:17">
      <c r="A4" s="5">
        <v>2</v>
      </c>
      <c r="B4" s="5" t="s">
        <v>24</v>
      </c>
      <c r="C4" s="5" t="s">
        <v>35</v>
      </c>
      <c r="D4" s="7" t="s">
        <v>71</v>
      </c>
      <c r="E4" s="5" t="s">
        <v>72</v>
      </c>
      <c r="F4" s="7" t="s">
        <v>73</v>
      </c>
      <c r="G4" s="7" t="s">
        <v>74</v>
      </c>
      <c r="H4" s="8">
        <v>86</v>
      </c>
      <c r="I4" s="8">
        <v>85</v>
      </c>
      <c r="J4" s="8">
        <v>85</v>
      </c>
      <c r="K4" s="8">
        <v>75</v>
      </c>
      <c r="L4" s="8">
        <v>85</v>
      </c>
      <c r="M4" s="10">
        <v>87</v>
      </c>
      <c r="N4" s="11">
        <f>AVERAGE(H4:M4)</f>
        <v>83.8333333333333</v>
      </c>
      <c r="O4" s="11">
        <v>2</v>
      </c>
      <c r="P4" s="11" t="s">
        <v>23</v>
      </c>
      <c r="Q4" s="4"/>
    </row>
    <row r="5" ht="50" customHeight="1" spans="1:17">
      <c r="A5" s="5">
        <v>3</v>
      </c>
      <c r="B5" s="7" t="s">
        <v>24</v>
      </c>
      <c r="C5" s="7" t="s">
        <v>25</v>
      </c>
      <c r="D5" s="7" t="s">
        <v>75</v>
      </c>
      <c r="E5" s="7" t="s">
        <v>76</v>
      </c>
      <c r="F5" s="7" t="s">
        <v>77</v>
      </c>
      <c r="G5" s="7"/>
      <c r="H5" s="8">
        <v>80</v>
      </c>
      <c r="I5" s="8">
        <v>82</v>
      </c>
      <c r="J5" s="8">
        <v>83</v>
      </c>
      <c r="K5" s="8">
        <v>78</v>
      </c>
      <c r="L5" s="8">
        <v>84</v>
      </c>
      <c r="M5" s="10">
        <v>81</v>
      </c>
      <c r="N5" s="11">
        <f>AVERAGE(H5:M5)</f>
        <v>81.3333333333333</v>
      </c>
      <c r="O5" s="11">
        <v>3</v>
      </c>
      <c r="P5" s="11" t="s">
        <v>34</v>
      </c>
      <c r="Q5" s="4"/>
    </row>
    <row r="6" ht="50" customHeight="1" spans="1:17">
      <c r="A6" s="5">
        <v>4</v>
      </c>
      <c r="B6" s="5" t="s">
        <v>24</v>
      </c>
      <c r="C6" s="5" t="s">
        <v>25</v>
      </c>
      <c r="D6" s="7" t="s">
        <v>78</v>
      </c>
      <c r="E6" s="5" t="s">
        <v>79</v>
      </c>
      <c r="F6" s="7" t="s">
        <v>80</v>
      </c>
      <c r="G6" s="7"/>
      <c r="H6" s="8">
        <v>82</v>
      </c>
      <c r="I6" s="8">
        <v>80</v>
      </c>
      <c r="J6" s="8">
        <v>82</v>
      </c>
      <c r="K6" s="8">
        <v>68</v>
      </c>
      <c r="L6" s="8">
        <v>84</v>
      </c>
      <c r="M6" s="10">
        <v>82</v>
      </c>
      <c r="N6" s="11">
        <f>AVERAGE(H6:M6)</f>
        <v>79.6666666666667</v>
      </c>
      <c r="O6" s="11">
        <v>4</v>
      </c>
      <c r="P6" s="11" t="s">
        <v>34</v>
      </c>
      <c r="Q6" s="4"/>
    </row>
  </sheetData>
  <sortState ref="A3:P6">
    <sortCondition ref="N3" descending="1"/>
  </sortState>
  <mergeCells count="1">
    <mergeCell ref="A1:Q1"/>
  </mergeCells>
  <dataValidations count="1">
    <dataValidation type="list" allowBlank="1" showInputMessage="1" showErrorMessage="1" sqref="C2">
      <formula1>"本科生创意组,研究生创意组,初创组,成长组"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设计</vt:lpstr>
      <vt:lpstr>音乐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</dc:creator>
  <cp:lastModifiedBy>崔</cp:lastModifiedBy>
  <dcterms:created xsi:type="dcterms:W3CDTF">2022-05-27T12:42:00Z</dcterms:created>
  <dcterms:modified xsi:type="dcterms:W3CDTF">2022-06-01T03:24:23Z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F44D5BF1BFBB4DEE89AC005917C6473B</vt:lpwstr>
  </property>
  <property fmtid="{D5CDD505-2E9C-101B-9397-08002B2CF9AE}" pid="3" name="KSOProductBuildVer">
    <vt:lpwstr>2052-11.1.0.11744</vt:lpwstr>
  </property>
</Properties>
</file>